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28680" yWindow="-120" windowWidth="21840" windowHeight="13020"/>
  </bookViews>
  <sheets>
    <sheet name="EAEPED_CF" sheetId="1" r:id="rId1"/>
  </sheets>
  <definedNames>
    <definedName name="_xlnm.Print_Area" localSheetId="0">EAEPED_CF!$B$2:$H$92</definedName>
    <definedName name="_xlnm.Print_Titles" localSheetId="0">EAEPED_CF!$2:$8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4" i="1"/>
  <c r="H25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H63" i="1" s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E25" i="1"/>
  <c r="E26" i="1"/>
  <c r="H26" i="1" s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F11" i="1"/>
  <c r="G11" i="1"/>
  <c r="H11" i="1"/>
  <c r="C11" i="1"/>
  <c r="E84" i="1" l="1"/>
  <c r="H10" i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<sst xmlns="http://schemas.openxmlformats.org/spreadsheetml/2006/main" count="85" uniqueCount="53">
  <si>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</si>
  <si>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</si>
  <si>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</si>
  <si>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</si>
  <si>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</si>
  <si>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</si>
  <si>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</si>
  <si>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</si>
  <si>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</si>
  <si>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</si>
  <si>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</si>
  <si>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</si>
  <si>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</si>
  <si>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</si>
  <si>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</si>
  <si>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</si>
  <si>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</si>
  <si>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</si>
  <si>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</si>
  <si>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</si>
  <si>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</si>
  <si>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</si>
  <si>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</si>
  <si>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</si>
  <si>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</si>
  <si>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</si>
  <si>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</si>
  <si>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</si>
  <si>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</si>
  <si>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</si>
  <si>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</si>
  <si>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</si>
  <si>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</si>
  <si>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</si>
  <si>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</si>
  <si>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</si>
  <si>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</si>
  <si>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</si>
  <si>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</si>
  <si>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</si>
  <si>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</si>
  <si>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</si>
  <si>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</si>
  <si>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</si>
  <si>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</si>
  <si>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</si>
  <si>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</si>
  <si>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UNIVERSIDAD POLITÉCNICA DE CHIHUAHUA (a)</t>
  </si>
  <si>
    <t>Del 01 de enero al 31 de diciembre de 2024 (b)</t>
  </si>
  <si>
    <t xml:space="preserve">                                                          MTRO. EDUARDO ALONSO BARBOSA SÁENZ                                                             LIC. MARIA REBECA TINAJERO CHÁVEZ</t>
  </si>
  <si>
    <t xml:space="preserve">                                                                         SECRETARIO ACADEMICO Y                                                                                       SECRETARIA ADMINISTRATIVA</t>
  </si>
  <si>
    <t xml:space="preserve">                                                            ENCARGADO DEL DESPACHO DE  RECTORÍA </t>
  </si>
  <si>
    <t xml:space="preserve">                                                      ___________________________________________                                                    ________________________________________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</si>
</sst>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5" fillId="0" borderId="0" xfId="0" applyFont="1" applyAlignment="1" applyProtection="1">
      <protection locked="0"/>
    </xf>
    <xf numFmtId="4" fontId="5" fillId="0" borderId="0" xfId="0" applyNumberFormat="1" applyFont="1" applyAlignment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CF">
    <pageSetUpPr fitToPage="1"/>
  </sheetPr>
  <dimension ref="B1:I132"/>
  <sheetViews>
    <sheetView tabSelected="1" topLeftCell="A67" zoomScale="90" zoomScaleNormal="90" workbookViewId="0">
      <selection activeCell="A67" sqref="A1:XFD1048576"/>
    </sheetView>
  </sheetViews>
  <sheetFormatPr baseColWidth="10" defaultColWidth="11.5703125" defaultRowHeight="15" x14ac:dyDescent="0.25"/>
  <cols>
    <col min="1" max="1" width="3.5703125" style="1" customWidth="1"/>
    <col min="2" max="2" width="56.28515625" style="1" customWidth="1"/>
    <col min="3" max="8" width="13.5703125" style="1" customWidth="1"/>
    <col min="9" max="9" width="3.5703125" style="1" customWidth="1"/>
    <col min="10" max="16384" width="11.5703125" style="1"/>
  </cols>
  <sheetData>
    <row r="1" spans="2:9" ht="15.75" thickBot="1" x14ac:dyDescent="0.3"/>
    <row r="2" spans="2:9" x14ac:dyDescent="0.25">
      <c r="B2" s="21" t="s">
        <v>47</v>
      </c>
      <c r="C2" s="22"/>
      <c r="D2" s="22"/>
      <c r="E2" s="22"/>
      <c r="F2" s="22"/>
      <c r="G2" s="22"/>
      <c r="H2" s="23"/>
      <c r="I2" s="2" t="s">
        <v>0</v>
      </c>
    </row>
    <row r="3" spans="2:9" x14ac:dyDescent="0.25">
      <c r="B3" s="24" t="s">
        <v>1</v>
      </c>
      <c r="C3" s="25"/>
      <c r="D3" s="25"/>
      <c r="E3" s="25"/>
      <c r="F3" s="25"/>
      <c r="G3" s="25"/>
      <c r="H3" s="26"/>
    </row>
    <row r="4" spans="2:9" x14ac:dyDescent="0.25">
      <c r="B4" s="24" t="s">
        <v>2</v>
      </c>
      <c r="C4" s="25"/>
      <c r="D4" s="25"/>
      <c r="E4" s="25"/>
      <c r="F4" s="25"/>
      <c r="G4" s="25"/>
      <c r="H4" s="26"/>
    </row>
    <row r="5" spans="2:9" x14ac:dyDescent="0.25">
      <c r="B5" s="27" t="s">
        <v>48</v>
      </c>
      <c r="C5" s="28"/>
      <c r="D5" s="28"/>
      <c r="E5" s="28"/>
      <c r="F5" s="28"/>
      <c r="G5" s="28"/>
      <c r="H5" s="29"/>
    </row>
    <row r="6" spans="2:9" ht="15.75" thickBot="1" x14ac:dyDescent="0.3">
      <c r="B6" s="30" t="s">
        <v>3</v>
      </c>
      <c r="C6" s="31"/>
      <c r="D6" s="31"/>
      <c r="E6" s="31"/>
      <c r="F6" s="31"/>
      <c r="G6" s="31"/>
      <c r="H6" s="32"/>
    </row>
    <row r="7" spans="2:9" ht="15.75" thickBot="1" x14ac:dyDescent="0.3">
      <c r="B7" s="33" t="s">
        <v>4</v>
      </c>
      <c r="C7" s="35" t="s">
        <v>5</v>
      </c>
      <c r="D7" s="35"/>
      <c r="E7" s="35"/>
      <c r="F7" s="35"/>
      <c r="G7" s="36"/>
      <c r="H7" s="19" t="s">
        <v>6</v>
      </c>
    </row>
    <row r="8" spans="2:9" ht="24.75" thickBot="1" x14ac:dyDescent="0.3">
      <c r="B8" s="34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0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x14ac:dyDescent="0.25">
      <c r="B10" s="6" t="s">
        <v>12</v>
      </c>
      <c r="C10" s="4">
        <f>SUM(C11,C21,C30,C41)</f>
        <v>21411243</v>
      </c>
      <c r="D10" s="4">
        <f t="shared" ref="D10:H10" si="0">SUM(D11,D21,D30,D41)</f>
        <v>2176173.58</v>
      </c>
      <c r="E10" s="4">
        <f t="shared" si="0"/>
        <v>23587416.579999998</v>
      </c>
      <c r="F10" s="4">
        <f t="shared" si="0"/>
        <v>22484853.260000002</v>
      </c>
      <c r="G10" s="4">
        <f t="shared" si="0"/>
        <v>22484853.260000002</v>
      </c>
      <c r="H10" s="4">
        <f t="shared" si="0"/>
        <v>1102563.3199999966</v>
      </c>
    </row>
    <row r="11" spans="2:9" x14ac:dyDescent="0.25">
      <c r="B11" s="8" t="s">
        <v>13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14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15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16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17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18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19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x14ac:dyDescent="0.25">
      <c r="B18" s="11" t="s">
        <v>20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21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x14ac:dyDescent="0.25">
      <c r="B20" s="9"/>
      <c r="C20" s="4"/>
      <c r="D20" s="4"/>
      <c r="E20" s="4"/>
      <c r="F20" s="4"/>
      <c r="G20" s="4"/>
      <c r="H20" s="4"/>
    </row>
    <row r="21" spans="2:8" x14ac:dyDescent="0.25">
      <c r="B21" s="9" t="s">
        <v>22</v>
      </c>
      <c r="C21" s="4">
        <f>SUM(C22:C28)</f>
        <v>21411243</v>
      </c>
      <c r="D21" s="4">
        <f t="shared" ref="D21:H21" si="4">SUM(D22:D28)</f>
        <v>2176173.58</v>
      </c>
      <c r="E21" s="4">
        <f t="shared" si="4"/>
        <v>23587416.579999998</v>
      </c>
      <c r="F21" s="4">
        <f t="shared" si="4"/>
        <v>22484853.260000002</v>
      </c>
      <c r="G21" s="4">
        <f t="shared" si="4"/>
        <v>22484853.260000002</v>
      </c>
      <c r="H21" s="4">
        <f t="shared" si="4"/>
        <v>1102563.3199999966</v>
      </c>
    </row>
    <row r="22" spans="2:8" x14ac:dyDescent="0.25">
      <c r="B22" s="11" t="s">
        <v>23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24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25</v>
      </c>
      <c r="C24" s="15">
        <v>0</v>
      </c>
      <c r="D24" s="15">
        <v>0</v>
      </c>
      <c r="E24" s="17">
        <f t="shared" si="5"/>
        <v>0</v>
      </c>
      <c r="F24" s="15">
        <v>0</v>
      </c>
      <c r="G24" s="15">
        <v>0</v>
      </c>
      <c r="H24" s="17">
        <f t="shared" si="6"/>
        <v>0</v>
      </c>
    </row>
    <row r="25" spans="2:8" x14ac:dyDescent="0.25">
      <c r="B25" s="11" t="s">
        <v>26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27</v>
      </c>
      <c r="C26" s="16">
        <v>21411243</v>
      </c>
      <c r="D26" s="16">
        <v>2176173.58</v>
      </c>
      <c r="E26" s="17">
        <f t="shared" si="5"/>
        <v>23587416.579999998</v>
      </c>
      <c r="F26" s="16">
        <v>22484853.260000002</v>
      </c>
      <c r="G26" s="16">
        <v>22484853.260000002</v>
      </c>
      <c r="H26" s="17">
        <f t="shared" si="6"/>
        <v>1102563.3199999966</v>
      </c>
    </row>
    <row r="27" spans="2:8" x14ac:dyDescent="0.25">
      <c r="B27" s="11" t="s">
        <v>28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29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x14ac:dyDescent="0.25">
      <c r="B29" s="9"/>
      <c r="C29" s="4"/>
      <c r="D29" s="4"/>
      <c r="E29" s="4"/>
      <c r="F29" s="4"/>
      <c r="G29" s="4"/>
      <c r="H29" s="4"/>
    </row>
    <row r="30" spans="2:8" x14ac:dyDescent="0.25">
      <c r="B30" s="9" t="s">
        <v>30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x14ac:dyDescent="0.25">
      <c r="B31" s="11" t="s">
        <v>31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32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33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34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35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36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37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38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39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x14ac:dyDescent="0.25">
      <c r="B40" s="9"/>
      <c r="C40" s="4"/>
      <c r="D40" s="4"/>
      <c r="E40" s="4"/>
      <c r="F40" s="4"/>
      <c r="G40" s="4"/>
      <c r="H40" s="4"/>
    </row>
    <row r="41" spans="2:8" ht="24" x14ac:dyDescent="0.25">
      <c r="B41" s="9" t="s">
        <v>40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41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24" x14ac:dyDescent="0.25">
      <c r="B43" s="11" t="s">
        <v>42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43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44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x14ac:dyDescent="0.25">
      <c r="B46" s="9"/>
      <c r="C46" s="4"/>
      <c r="D46" s="4"/>
      <c r="E46" s="4"/>
      <c r="F46" s="4"/>
      <c r="G46" s="4"/>
      <c r="H46" s="4"/>
    </row>
    <row r="47" spans="2:8" x14ac:dyDescent="0.25">
      <c r="B47" s="14" t="s">
        <v>45</v>
      </c>
      <c r="C47" s="4">
        <f>SUM(C48,C58,C67,C78)</f>
        <v>13862555</v>
      </c>
      <c r="D47" s="4">
        <f t="shared" ref="D47:H47" si="13">SUM(D48,D58,D67,D78)</f>
        <v>2017232.25</v>
      </c>
      <c r="E47" s="4">
        <f t="shared" si="13"/>
        <v>15879787.25</v>
      </c>
      <c r="F47" s="4">
        <f t="shared" si="13"/>
        <v>15707430.949999999</v>
      </c>
      <c r="G47" s="4">
        <f t="shared" si="13"/>
        <v>15707430.949999999</v>
      </c>
      <c r="H47" s="4">
        <f t="shared" si="13"/>
        <v>172356.30000000075</v>
      </c>
    </row>
    <row r="48" spans="2:8" x14ac:dyDescent="0.25">
      <c r="B48" s="9" t="s">
        <v>13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14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15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16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17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18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19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x14ac:dyDescent="0.25">
      <c r="B55" s="11" t="s">
        <v>20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21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x14ac:dyDescent="0.25">
      <c r="B57" s="9"/>
      <c r="C57" s="4"/>
      <c r="D57" s="4"/>
      <c r="E57" s="4"/>
      <c r="F57" s="4"/>
      <c r="G57" s="4"/>
      <c r="H57" s="4"/>
    </row>
    <row r="58" spans="2:8" x14ac:dyDescent="0.25">
      <c r="B58" s="9" t="s">
        <v>22</v>
      </c>
      <c r="C58" s="4">
        <f>SUM(C59:C65)</f>
        <v>13862555</v>
      </c>
      <c r="D58" s="4">
        <f t="shared" ref="D58:H58" si="17">SUM(D59:D65)</f>
        <v>2017232.25</v>
      </c>
      <c r="E58" s="4">
        <f t="shared" si="17"/>
        <v>15879787.25</v>
      </c>
      <c r="F58" s="4">
        <f t="shared" si="17"/>
        <v>15707430.949999999</v>
      </c>
      <c r="G58" s="4">
        <f t="shared" si="17"/>
        <v>15707430.949999999</v>
      </c>
      <c r="H58" s="4">
        <f t="shared" si="17"/>
        <v>172356.30000000075</v>
      </c>
    </row>
    <row r="59" spans="2:8" x14ac:dyDescent="0.25">
      <c r="B59" s="11" t="s">
        <v>23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24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25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x14ac:dyDescent="0.25">
      <c r="B62" s="11" t="s">
        <v>26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27</v>
      </c>
      <c r="C63" s="16">
        <v>13862555</v>
      </c>
      <c r="D63" s="16">
        <v>2017232.25</v>
      </c>
      <c r="E63" s="17">
        <f t="shared" si="18"/>
        <v>15879787.25</v>
      </c>
      <c r="F63" s="16">
        <v>15707430.949999999</v>
      </c>
      <c r="G63" s="16">
        <v>15707430.949999999</v>
      </c>
      <c r="H63" s="17">
        <f t="shared" si="19"/>
        <v>172356.30000000075</v>
      </c>
    </row>
    <row r="64" spans="2:8" x14ac:dyDescent="0.25">
      <c r="B64" s="11" t="s">
        <v>28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29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x14ac:dyDescent="0.25">
      <c r="B66" s="10"/>
      <c r="C66" s="4"/>
      <c r="D66" s="4"/>
      <c r="E66" s="4"/>
      <c r="F66" s="4"/>
      <c r="G66" s="4"/>
      <c r="H66" s="4"/>
    </row>
    <row r="67" spans="2:8" x14ac:dyDescent="0.25">
      <c r="B67" s="9" t="s">
        <v>30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x14ac:dyDescent="0.25">
      <c r="B68" s="11" t="s">
        <v>31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32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33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34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35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36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37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38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39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x14ac:dyDescent="0.25">
      <c r="B77" s="9"/>
      <c r="C77" s="4"/>
      <c r="D77" s="4"/>
      <c r="E77" s="4"/>
      <c r="F77" s="4"/>
      <c r="G77" s="4"/>
      <c r="H77" s="4"/>
    </row>
    <row r="78" spans="2:8" ht="24" x14ac:dyDescent="0.25">
      <c r="B78" s="9" t="s">
        <v>40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41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24" x14ac:dyDescent="0.25">
      <c r="B80" s="11" t="s">
        <v>42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43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44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x14ac:dyDescent="0.25">
      <c r="B83" s="9"/>
      <c r="C83" s="4"/>
      <c r="D83" s="4"/>
      <c r="E83" s="4"/>
      <c r="F83" s="4"/>
      <c r="G83" s="4"/>
      <c r="H83" s="4"/>
    </row>
    <row r="84" spans="2:8" ht="15.75" thickBot="1" x14ac:dyDescent="0.3">
      <c r="B84" s="7" t="s">
        <v>46</v>
      </c>
      <c r="C84" s="5">
        <f>SUM(C10,C47)</f>
        <v>35273798</v>
      </c>
      <c r="D84" s="5">
        <f t="shared" ref="D84:H84" si="26">SUM(D10,D47)</f>
        <v>4193405.83</v>
      </c>
      <c r="E84" s="5">
        <f>SUM(E10,E47)</f>
        <v>39467203.829999998</v>
      </c>
      <c r="F84" s="5">
        <f t="shared" si="26"/>
        <v>38192284.210000001</v>
      </c>
      <c r="G84" s="5">
        <f t="shared" si="26"/>
        <v>38192284.210000001</v>
      </c>
      <c r="H84" s="5">
        <f t="shared" si="26"/>
        <v>1274919.6199999973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>
      <c r="B89" s="37" t="s">
        <v>52</v>
      </c>
    </row>
    <row r="90" spans="2:8" s="18" customFormat="1" x14ac:dyDescent="0.25">
      <c r="B90" s="37" t="s">
        <v>49</v>
      </c>
    </row>
    <row r="91" spans="2:8" s="18" customFormat="1" x14ac:dyDescent="0.25">
      <c r="B91" s="38" t="s">
        <v>50</v>
      </c>
    </row>
    <row r="92" spans="2:8" s="18" customFormat="1" x14ac:dyDescent="0.25">
      <c r="B92" s="38" t="s">
        <v>51</v>
      </c>
    </row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rintOptions horizontalCentered="1"/>
  <pageMargins left="0.78740157480314965" right="0.82677165354330717" top="0.82" bottom="0.52" header="0.31496062992125984" footer="0.23622047244094491"/>
  <pageSetup scale="86" fitToHeight="0" orientation="landscape" verticalDpi="4294967295" r:id="rId1"/>
  <headerFooter>
    <oddFooter>&amp;R&amp;"Arial,Normal"&amp;7&amp;P/&amp;N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EAEPED_CF</vt:lpstr>
      <vt:lpstr>EAEPED_CF!Área_de_impresión</vt:lpstr>
      <vt:lpstr>EAEPED_CF!Títulos_a_imprimir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2025-02-05T23:19:53Z</cp:lastPrinted>
  <dcterms:created xsi:type="dcterms:W3CDTF">2020-01-08T22:29:57Z</dcterms:created>
  <dcterms:modified xsi:type="dcterms:W3CDTF">2025-02-05T23:20:33Z</dcterms:modified>
</cp:coreProperties>
</file>